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 privat\OIF Fotball\"/>
    </mc:Choice>
  </mc:AlternateContent>
  <xr:revisionPtr revIDLastSave="0" documentId="13_ncr:1_{3E81CFE2-1E64-4DA2-983F-AA9DF38CBCDC}" xr6:coauthVersionLast="46" xr6:coauthVersionMax="46" xr10:uidLastSave="{00000000-0000-0000-0000-000000000000}"/>
  <bookViews>
    <workbookView xWindow="1890" yWindow="3645" windowWidth="23415" windowHeight="15435" xr2:uid="{00000000-000D-0000-FFFF-FFFF00000000}"/>
  </bookViews>
  <sheets>
    <sheet name="Ark1" sheetId="1" r:id="rId1"/>
    <sheet name="Ark2" sheetId="2" r:id="rId2"/>
    <sheet name="Ark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38" i="1"/>
  <c r="C21" i="1"/>
  <c r="C56" i="1"/>
</calcChain>
</file>

<file path=xl/sharedStrings.xml><?xml version="1.0" encoding="utf-8"?>
<sst xmlns="http://schemas.openxmlformats.org/spreadsheetml/2006/main" count="153" uniqueCount="96">
  <si>
    <t>Rom</t>
  </si>
  <si>
    <t>Skole</t>
  </si>
  <si>
    <t>OBS</t>
  </si>
  <si>
    <t>Gymsal</t>
  </si>
  <si>
    <t>OUS</t>
  </si>
  <si>
    <t xml:space="preserve">Gymsal </t>
  </si>
  <si>
    <t>B05</t>
  </si>
  <si>
    <t>B04</t>
  </si>
  <si>
    <t>B03</t>
  </si>
  <si>
    <t>B02</t>
  </si>
  <si>
    <t>G04</t>
  </si>
  <si>
    <t>G03</t>
  </si>
  <si>
    <t>R05</t>
  </si>
  <si>
    <t>Totalt</t>
  </si>
  <si>
    <t>Lag</t>
  </si>
  <si>
    <t>ant</t>
  </si>
  <si>
    <t>leder</t>
  </si>
  <si>
    <t>tlf</t>
  </si>
  <si>
    <t>Eide og Omegn FK</t>
  </si>
  <si>
    <t>Strindheim IL</t>
  </si>
  <si>
    <t>Verdal IL</t>
  </si>
  <si>
    <t>Vinne IL</t>
  </si>
  <si>
    <t>Fram IL</t>
  </si>
  <si>
    <t>M-rom, 2,5 etg</t>
  </si>
  <si>
    <t>Sissel Haugmark</t>
  </si>
  <si>
    <t>Synten</t>
  </si>
  <si>
    <t>Orklahallen</t>
  </si>
  <si>
    <t>J 2008</t>
  </si>
  <si>
    <t>Janne Toril Sandøy</t>
  </si>
  <si>
    <t>J 2010</t>
  </si>
  <si>
    <t>Gøril Heimen</t>
  </si>
  <si>
    <t>ORKANGER UNGDOMSKOLE</t>
  </si>
  <si>
    <t>G 2008</t>
  </si>
  <si>
    <t>Berit Nonset</t>
  </si>
  <si>
    <t>ORKANGER BARNESKOLE</t>
  </si>
  <si>
    <t>Overhalla IL</t>
  </si>
  <si>
    <t>Rom.sør 1.etg.</t>
  </si>
  <si>
    <t>Rom.nord 1.etg.</t>
  </si>
  <si>
    <t>Rom.øst 2.etg+gr.rom</t>
  </si>
  <si>
    <t>Rom.vest 2.etg</t>
  </si>
  <si>
    <t>Rom. øst 2.etg.</t>
  </si>
  <si>
    <t>Rom2.vest 2.etg.</t>
  </si>
  <si>
    <t>Rom sør 2.etg.</t>
  </si>
  <si>
    <t>Rom nord 2.etg.</t>
  </si>
  <si>
    <t>Rom vest 1.etg</t>
  </si>
  <si>
    <t>Rom øst 1.etg</t>
  </si>
  <si>
    <t>Musikk</t>
  </si>
  <si>
    <t>G 2009 1-2</t>
  </si>
  <si>
    <t>Thomas Kvam</t>
  </si>
  <si>
    <t>G 2009 3-4-5</t>
  </si>
  <si>
    <t>Espen Konstad</t>
  </si>
  <si>
    <t>2 Møterom</t>
  </si>
  <si>
    <t xml:space="preserve">J 2009 </t>
  </si>
  <si>
    <t>Strindheim IL - 1</t>
  </si>
  <si>
    <t>May Tone Gangstad</t>
  </si>
  <si>
    <t>Strindheim IL - 2</t>
  </si>
  <si>
    <t>Strindheim IL 1-3</t>
  </si>
  <si>
    <t>Annike Brouwer</t>
  </si>
  <si>
    <t>Strindheim IL 1-2</t>
  </si>
  <si>
    <t>Ståle Jakob Fagerland</t>
  </si>
  <si>
    <t>J 2012</t>
  </si>
  <si>
    <t>G 2012</t>
  </si>
  <si>
    <t>G 2010</t>
  </si>
  <si>
    <t>Åge Wangberg</t>
  </si>
  <si>
    <t>Ronny Wigen</t>
  </si>
  <si>
    <t>Verdal IL 1-2</t>
  </si>
  <si>
    <t>Erlend Norum</t>
  </si>
  <si>
    <t>Roger Karlsen</t>
  </si>
  <si>
    <t xml:space="preserve">Verdal IL </t>
  </si>
  <si>
    <t>G 2009</t>
  </si>
  <si>
    <t>Robert Røiseng</t>
  </si>
  <si>
    <t>Gullvikmoen IL 1-2</t>
  </si>
  <si>
    <t>Daniel Lyngsnes</t>
  </si>
  <si>
    <t>IL Sverre</t>
  </si>
  <si>
    <t>Bjårn Åge Reinås</t>
  </si>
  <si>
    <t>Herd</t>
  </si>
  <si>
    <t>Vidar Stokkan Hamnøy</t>
  </si>
  <si>
    <t>Geir Aalberg</t>
  </si>
  <si>
    <t>Tekstil</t>
  </si>
  <si>
    <t>Træff</t>
  </si>
  <si>
    <t>Knut Helleve Halaas</t>
  </si>
  <si>
    <t>SK Nessegutten</t>
  </si>
  <si>
    <t>Dagfinn Valstad</t>
  </si>
  <si>
    <t>Irene Hodal</t>
  </si>
  <si>
    <t>Jon Håvard Grønbeck</t>
  </si>
  <si>
    <t>B01</t>
  </si>
  <si>
    <t>Tynset</t>
  </si>
  <si>
    <t>Lånke IL</t>
  </si>
  <si>
    <t>Bente Snustad</t>
  </si>
  <si>
    <t>Malmf/Elnesvåg</t>
  </si>
  <si>
    <t>J 2011 - J 2012</t>
  </si>
  <si>
    <t>Cathrine Øverlien</t>
  </si>
  <si>
    <t>Kent Engblom</t>
  </si>
  <si>
    <t>R03</t>
  </si>
  <si>
    <t>G02</t>
  </si>
  <si>
    <t>Tekstilrom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</si>
</sst>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0" fillId="2" borderId="0" xfId="0" applyFont="1" applyFill="1"/>
    <xf numFmtId="0" fontId="1" fillId="2" borderId="0" xfId="0" applyFont="1" applyFill="1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0" borderId="0" xfId="0" applyFont="1"/>
    <xf numFmtId="0" fontId="2" fillId="2" borderId="0" xfId="0" applyFont="1" applyFill="1"/>
    <xf numFmtId="0" fontId="3" fillId="2" borderId="0" xfId="0" applyFont="1" applyFill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76200</xdr:rowOff>
    </xdr:from>
    <xdr:to>
      <xdr:col>9</xdr:col>
      <xdr:colOff>0</xdr:colOff>
      <xdr:row>2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7675" y="76200"/>
          <a:ext cx="4685929" cy="361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800" b="1"/>
            <a:t>Overnatting Orkla Sparebank Cup</a:t>
          </a:r>
          <a:r>
            <a:rPr lang="nb-NO" sz="1800" b="1" baseline="0"/>
            <a:t> 2021</a:t>
          </a:r>
          <a:endParaRPr lang="nb-NO" sz="1800" b="1"/>
        </a:p>
      </xdr:txBody>
    </xdr:sp>
    <xdr:clientData/>
  </xdr:twoCellAnchor>
  <xdr:twoCellAnchor>
    <xdr:from>
      <xdr:col>6</xdr:col>
      <xdr:colOff>315603</xdr:colOff>
      <xdr:row>5</xdr:row>
      <xdr:rowOff>86593</xdr:rowOff>
    </xdr:from>
    <xdr:to>
      <xdr:col>9</xdr:col>
      <xdr:colOff>247</xdr:colOff>
      <xdr:row>9</xdr:row>
      <xdr:rowOff>76201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49628" y="658093"/>
          <a:ext cx="1789669" cy="751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OUS=Orkanger Ungdomsskole</a:t>
          </a:r>
          <a:br>
            <a:rPr lang="nb-NO" sz="1100"/>
          </a:br>
          <a:r>
            <a:rPr lang="nb-NO" sz="1100"/>
            <a:t>OBS=</a:t>
          </a:r>
          <a:r>
            <a:rPr lang="nb-NO" sz="1100" baseline="0"/>
            <a:t> Orkanger Barneskole</a:t>
          </a: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  <xdr:twoCellAnchor>
    <xdr:from>
      <xdr:col>6</xdr:col>
      <xdr:colOff>426480</xdr:colOff>
      <xdr:row>11</xdr:row>
      <xdr:rowOff>0</xdr:rowOff>
    </xdr:from>
    <xdr:to>
      <xdr:col>8</xdr:col>
      <xdr:colOff>542925</xdr:colOff>
      <xdr:row>13</xdr:row>
      <xdr:rowOff>38100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60505" y="1778000"/>
          <a:ext cx="161187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OBS og OU ligger i sentrum. </a:t>
          </a:r>
        </a:p>
      </xdr:txBody>
    </xdr:sp>
    <xdr:clientData/>
  </xdr:twoCellAnchor>
  <xdr:twoCellAnchor editAs="oneCell">
    <xdr:from>
      <xdr:col>6</xdr:col>
      <xdr:colOff>645180</xdr:colOff>
      <xdr:row>15</xdr:row>
      <xdr:rowOff>180975</xdr:rowOff>
    </xdr:from>
    <xdr:to>
      <xdr:col>9</xdr:col>
      <xdr:colOff>85725</xdr:colOff>
      <xdr:row>26</xdr:row>
      <xdr:rowOff>161925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45" r="2989" b="20492"/>
        <a:stretch/>
      </xdr:blipFill>
      <xdr:spPr>
        <a:xfrm>
          <a:off x="6417330" y="3057525"/>
          <a:ext cx="154557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56"/>
  <sheetViews>
    <sheetView tabSelected="1" topLeftCell="A17" zoomScaleNormal="100" workbookViewId="0">
      <selection activeCell="F11" sqref="F11"/>
    </sheetView>
  </sheetViews>
  <sheetFormatPr baseColWidth="10" defaultColWidth="11.42578125" defaultRowHeight="15" x14ac:dyDescent="0.25"/>
  <cols>
    <col min="1" max="1" width="15.7109375" style="1" customWidth="1"/>
    <col min="2" max="2" width="17.140625" style="1" customWidth="1"/>
    <col min="3" max="3" width="5.5703125" style="1" customWidth="1"/>
    <col min="4" max="4" width="21" style="1" customWidth="1"/>
    <col min="5" max="5" width="10.5703125" style="1" customWidth="1"/>
    <col min="6" max="6" width="16.5703125" style="2" customWidth="1"/>
    <col min="7" max="7" width="11" style="2" customWidth="1"/>
    <col min="8" max="8" width="11.42578125" style="2"/>
    <col min="9" max="9" width="9.140625" style="2" customWidth="1"/>
    <col min="10" max="16384" width="11.42578125" style="2"/>
  </cols>
  <sheetData>
    <row r="4" spans="1:9" ht="15.75" thickBot="1" x14ac:dyDescent="0.3">
      <c r="A4" s="8" t="s">
        <v>34</v>
      </c>
    </row>
    <row r="5" spans="1:9" ht="15.75" thickBot="1" x14ac:dyDescent="0.3">
      <c r="A5" s="12" t="s">
        <v>14</v>
      </c>
      <c r="B5" s="13"/>
      <c r="C5" s="13" t="s">
        <v>15</v>
      </c>
      <c r="D5" s="13" t="s">
        <v>16</v>
      </c>
      <c r="E5" s="13" t="s">
        <v>17</v>
      </c>
      <c r="F5" s="13" t="s">
        <v>0</v>
      </c>
      <c r="G5" s="14" t="s">
        <v>1</v>
      </c>
    </row>
    <row r="6" spans="1:9" x14ac:dyDescent="0.25">
      <c r="A6" s="1" t="s">
        <v>53</v>
      </c>
      <c r="B6" s="11" t="s">
        <v>52</v>
      </c>
      <c r="C6" s="1">
        <v>14</v>
      </c>
      <c r="D6" s="1" t="s">
        <v>54</v>
      </c>
      <c r="E6" s="1">
        <v>95821878</v>
      </c>
      <c r="F6" s="2" t="s">
        <v>36</v>
      </c>
      <c r="G6" s="2" t="s">
        <v>2</v>
      </c>
      <c r="I6" s="3"/>
    </row>
    <row r="7" spans="1:9" x14ac:dyDescent="0.25">
      <c r="A7" s="18" t="s">
        <v>55</v>
      </c>
      <c r="B7" s="11" t="s">
        <v>52</v>
      </c>
      <c r="C7" s="1">
        <v>14</v>
      </c>
      <c r="D7" s="1" t="s">
        <v>54</v>
      </c>
      <c r="E7" s="1">
        <v>95821878</v>
      </c>
      <c r="F7" s="2" t="s">
        <v>37</v>
      </c>
      <c r="G7" s="2" t="s">
        <v>2</v>
      </c>
      <c r="I7" s="3"/>
    </row>
    <row r="8" spans="1:9" x14ac:dyDescent="0.25">
      <c r="A8" s="1" t="s">
        <v>20</v>
      </c>
      <c r="B8" s="11" t="s">
        <v>32</v>
      </c>
      <c r="C8" s="1">
        <v>22</v>
      </c>
      <c r="D8" s="1" t="s">
        <v>66</v>
      </c>
      <c r="E8" s="1">
        <v>97660688</v>
      </c>
      <c r="F8" s="2" t="s">
        <v>38</v>
      </c>
      <c r="G8" s="2" t="s">
        <v>2</v>
      </c>
      <c r="I8" s="3"/>
    </row>
    <row r="9" spans="1:9" x14ac:dyDescent="0.25">
      <c r="A9" s="1" t="s">
        <v>20</v>
      </c>
      <c r="B9" s="11" t="s">
        <v>32</v>
      </c>
      <c r="C9" s="1">
        <v>10</v>
      </c>
      <c r="D9" s="1" t="s">
        <v>66</v>
      </c>
      <c r="E9" s="1">
        <v>97660688</v>
      </c>
      <c r="F9" s="2" t="s">
        <v>39</v>
      </c>
      <c r="G9" s="2" t="s">
        <v>2</v>
      </c>
      <c r="I9" s="3"/>
    </row>
    <row r="10" spans="1:9" x14ac:dyDescent="0.25">
      <c r="A10" s="1" t="s">
        <v>56</v>
      </c>
      <c r="B10" s="11" t="s">
        <v>60</v>
      </c>
      <c r="C10" s="1">
        <v>19</v>
      </c>
      <c r="D10" s="1" t="s">
        <v>57</v>
      </c>
      <c r="E10" s="1">
        <v>97014931</v>
      </c>
      <c r="F10" s="2" t="s">
        <v>95</v>
      </c>
      <c r="G10" s="2" t="s">
        <v>2</v>
      </c>
      <c r="I10" s="3"/>
    </row>
    <row r="11" spans="1:9" x14ac:dyDescent="0.25">
      <c r="A11" s="1" t="s">
        <v>68</v>
      </c>
      <c r="B11" s="11" t="s">
        <v>69</v>
      </c>
      <c r="C11" s="1">
        <v>15</v>
      </c>
      <c r="D11" s="1" t="s">
        <v>70</v>
      </c>
      <c r="F11" s="2" t="s">
        <v>46</v>
      </c>
      <c r="G11" s="2" t="s">
        <v>2</v>
      </c>
      <c r="I11" s="3"/>
    </row>
    <row r="12" spans="1:9" x14ac:dyDescent="0.25">
      <c r="A12" s="1" t="s">
        <v>65</v>
      </c>
      <c r="B12" s="11" t="s">
        <v>27</v>
      </c>
      <c r="C12" s="1">
        <v>33</v>
      </c>
      <c r="D12" s="1" t="s">
        <v>24</v>
      </c>
      <c r="E12" s="1">
        <v>91685313</v>
      </c>
      <c r="F12" s="2" t="s">
        <v>3</v>
      </c>
      <c r="G12" s="2" t="s">
        <v>2</v>
      </c>
    </row>
    <row r="13" spans="1:9" x14ac:dyDescent="0.25">
      <c r="A13" s="1" t="s">
        <v>20</v>
      </c>
      <c r="B13" s="11" t="s">
        <v>52</v>
      </c>
      <c r="C13" s="1">
        <v>19</v>
      </c>
      <c r="D13" s="1" t="s">
        <v>33</v>
      </c>
      <c r="E13" s="1">
        <v>41235562</v>
      </c>
      <c r="F13" s="2" t="s">
        <v>40</v>
      </c>
      <c r="G13" s="2" t="s">
        <v>2</v>
      </c>
    </row>
    <row r="14" spans="1:9" x14ac:dyDescent="0.25">
      <c r="A14" s="1" t="s">
        <v>20</v>
      </c>
      <c r="B14" s="11" t="s">
        <v>29</v>
      </c>
      <c r="C14" s="1">
        <v>15</v>
      </c>
      <c r="D14" s="1" t="s">
        <v>64</v>
      </c>
      <c r="E14" s="1">
        <v>91699836</v>
      </c>
      <c r="F14" s="2" t="s">
        <v>41</v>
      </c>
      <c r="G14" s="2" t="s">
        <v>2</v>
      </c>
    </row>
    <row r="15" spans="1:9" x14ac:dyDescent="0.25">
      <c r="A15" s="1" t="s">
        <v>56</v>
      </c>
      <c r="B15" s="11" t="s">
        <v>61</v>
      </c>
      <c r="C15" s="1">
        <v>24</v>
      </c>
      <c r="D15" s="1" t="s">
        <v>59</v>
      </c>
      <c r="E15" s="1">
        <v>93432695</v>
      </c>
      <c r="F15" s="2" t="s">
        <v>42</v>
      </c>
      <c r="G15" s="2" t="s">
        <v>2</v>
      </c>
    </row>
    <row r="16" spans="1:9" x14ac:dyDescent="0.25">
      <c r="A16" s="1" t="s">
        <v>58</v>
      </c>
      <c r="B16" s="11" t="s">
        <v>62</v>
      </c>
      <c r="C16" s="1">
        <v>17</v>
      </c>
      <c r="D16" s="1" t="s">
        <v>63</v>
      </c>
      <c r="E16" s="1">
        <v>97654277</v>
      </c>
      <c r="F16" s="2" t="s">
        <v>43</v>
      </c>
      <c r="G16" s="2" t="s">
        <v>2</v>
      </c>
    </row>
    <row r="17" spans="1:9" x14ac:dyDescent="0.25">
      <c r="A17" s="1" t="s">
        <v>55</v>
      </c>
      <c r="B17" s="11" t="s">
        <v>29</v>
      </c>
      <c r="C17" s="1">
        <v>13</v>
      </c>
      <c r="D17" s="1" t="s">
        <v>30</v>
      </c>
      <c r="E17" s="1">
        <v>90722910</v>
      </c>
      <c r="F17" s="2" t="s">
        <v>45</v>
      </c>
      <c r="G17" s="2" t="s">
        <v>2</v>
      </c>
    </row>
    <row r="18" spans="1:9" x14ac:dyDescent="0.25">
      <c r="A18" s="1" t="s">
        <v>53</v>
      </c>
      <c r="B18" s="11" t="s">
        <v>29</v>
      </c>
      <c r="C18" s="1">
        <v>13</v>
      </c>
      <c r="D18" s="1" t="s">
        <v>30</v>
      </c>
      <c r="E18" s="1">
        <v>90722910</v>
      </c>
      <c r="F18" s="2" t="s">
        <v>44</v>
      </c>
      <c r="G18" s="2" t="s">
        <v>2</v>
      </c>
    </row>
    <row r="19" spans="1:9" x14ac:dyDescent="0.25">
      <c r="A19" s="1" t="s">
        <v>21</v>
      </c>
      <c r="B19" s="11" t="s">
        <v>69</v>
      </c>
      <c r="C19" s="1">
        <v>11</v>
      </c>
      <c r="D19" s="1" t="s">
        <v>67</v>
      </c>
      <c r="E19" s="1">
        <v>41933667</v>
      </c>
      <c r="F19" s="2" t="s">
        <v>23</v>
      </c>
      <c r="G19" s="2" t="s">
        <v>2</v>
      </c>
    </row>
    <row r="20" spans="1:9" x14ac:dyDescent="0.25">
      <c r="B20" s="4"/>
    </row>
    <row r="21" spans="1:9" x14ac:dyDescent="0.25">
      <c r="A21" s="2"/>
      <c r="B21" s="5"/>
      <c r="C21" s="7">
        <f>SUM(C6:C19)</f>
        <v>239</v>
      </c>
      <c r="D21" s="2"/>
      <c r="E21" s="2"/>
    </row>
    <row r="22" spans="1:9" x14ac:dyDescent="0.25">
      <c r="A22" s="9"/>
      <c r="B22" s="10"/>
      <c r="C22" s="9"/>
      <c r="D22" s="9"/>
      <c r="E22" s="9"/>
      <c r="F22" s="9"/>
      <c r="G22" s="9"/>
      <c r="H22" s="9"/>
      <c r="I22" s="9"/>
    </row>
    <row r="23" spans="1:9" x14ac:dyDescent="0.25">
      <c r="A23" s="7" t="s">
        <v>31</v>
      </c>
      <c r="B23" s="5"/>
      <c r="C23" s="2"/>
      <c r="D23" s="2"/>
      <c r="E23" s="2"/>
    </row>
    <row r="24" spans="1:9" x14ac:dyDescent="0.25">
      <c r="B24" s="4"/>
    </row>
    <row r="25" spans="1:9" x14ac:dyDescent="0.25">
      <c r="A25" s="1" t="s">
        <v>71</v>
      </c>
      <c r="B25" s="11" t="s">
        <v>69</v>
      </c>
      <c r="C25" s="1">
        <v>26</v>
      </c>
      <c r="D25" s="1" t="s">
        <v>72</v>
      </c>
      <c r="E25" s="1">
        <v>97545903</v>
      </c>
      <c r="F25" s="2" t="s">
        <v>5</v>
      </c>
      <c r="G25" s="2" t="s">
        <v>4</v>
      </c>
    </row>
    <row r="26" spans="1:9" x14ac:dyDescent="0.25">
      <c r="A26" s="1" t="s">
        <v>89</v>
      </c>
      <c r="B26" s="11" t="s">
        <v>90</v>
      </c>
      <c r="C26" s="1">
        <v>20</v>
      </c>
      <c r="D26" s="1" t="s">
        <v>91</v>
      </c>
      <c r="E26" s="1">
        <v>41468025</v>
      </c>
      <c r="F26" s="2" t="s">
        <v>12</v>
      </c>
      <c r="G26" s="2" t="s">
        <v>4</v>
      </c>
    </row>
    <row r="27" spans="1:9" x14ac:dyDescent="0.25">
      <c r="A27" s="1" t="s">
        <v>87</v>
      </c>
      <c r="B27" s="11" t="s">
        <v>27</v>
      </c>
      <c r="C27" s="1">
        <v>14</v>
      </c>
      <c r="D27" s="1" t="s">
        <v>88</v>
      </c>
      <c r="E27" s="1">
        <v>98445675</v>
      </c>
      <c r="F27" s="2" t="s">
        <v>94</v>
      </c>
      <c r="G27" s="2" t="s">
        <v>4</v>
      </c>
    </row>
    <row r="28" spans="1:9" x14ac:dyDescent="0.25">
      <c r="A28" s="1" t="s">
        <v>71</v>
      </c>
      <c r="B28" s="11" t="s">
        <v>32</v>
      </c>
      <c r="C28" s="1">
        <v>20</v>
      </c>
      <c r="D28" s="1" t="s">
        <v>77</v>
      </c>
      <c r="E28" s="1">
        <v>91821345</v>
      </c>
      <c r="F28" s="2" t="s">
        <v>46</v>
      </c>
      <c r="G28" s="2" t="s">
        <v>4</v>
      </c>
    </row>
    <row r="29" spans="1:9" x14ac:dyDescent="0.25">
      <c r="A29" s="1" t="s">
        <v>22</v>
      </c>
      <c r="B29" s="11" t="s">
        <v>32</v>
      </c>
      <c r="C29" s="1">
        <v>15</v>
      </c>
      <c r="D29" s="1" t="s">
        <v>84</v>
      </c>
      <c r="E29" s="1">
        <v>41031000</v>
      </c>
      <c r="F29" s="2" t="s">
        <v>9</v>
      </c>
      <c r="G29" s="2" t="s">
        <v>4</v>
      </c>
      <c r="I29" s="3"/>
    </row>
    <row r="30" spans="1:9" x14ac:dyDescent="0.25">
      <c r="A30" s="1" t="s">
        <v>22</v>
      </c>
      <c r="B30" s="11" t="s">
        <v>32</v>
      </c>
      <c r="C30" s="1">
        <v>3</v>
      </c>
      <c r="D30" s="1" t="s">
        <v>84</v>
      </c>
      <c r="E30" s="1">
        <v>4103100</v>
      </c>
      <c r="F30" s="2" t="s">
        <v>85</v>
      </c>
      <c r="G30" s="2" t="s">
        <v>4</v>
      </c>
      <c r="I30" s="3"/>
    </row>
    <row r="31" spans="1:9" x14ac:dyDescent="0.25">
      <c r="A31" s="1" t="s">
        <v>86</v>
      </c>
      <c r="B31" s="11" t="s">
        <v>27</v>
      </c>
      <c r="C31" s="1">
        <v>12</v>
      </c>
      <c r="D31" s="1" t="s">
        <v>83</v>
      </c>
      <c r="E31" s="1">
        <v>99554002</v>
      </c>
      <c r="F31" s="2" t="s">
        <v>10</v>
      </c>
      <c r="G31" s="2" t="s">
        <v>4</v>
      </c>
      <c r="I31" s="3"/>
    </row>
    <row r="32" spans="1:9" x14ac:dyDescent="0.25">
      <c r="A32" s="1" t="s">
        <v>18</v>
      </c>
      <c r="B32" s="11" t="s">
        <v>27</v>
      </c>
      <c r="C32" s="1">
        <v>14</v>
      </c>
      <c r="D32" s="1" t="s">
        <v>28</v>
      </c>
      <c r="E32" s="1">
        <v>91630728</v>
      </c>
      <c r="F32" s="2" t="s">
        <v>11</v>
      </c>
      <c r="G32" s="2" t="s">
        <v>4</v>
      </c>
      <c r="I32" s="3"/>
    </row>
    <row r="33" spans="1:9" x14ac:dyDescent="0.25">
      <c r="A33" s="1" t="s">
        <v>79</v>
      </c>
      <c r="B33" s="11" t="s">
        <v>32</v>
      </c>
      <c r="C33" s="1">
        <v>16</v>
      </c>
      <c r="D33" s="1" t="s">
        <v>80</v>
      </c>
      <c r="E33" s="1">
        <v>92640861</v>
      </c>
      <c r="F33" s="2" t="s">
        <v>78</v>
      </c>
      <c r="G33" s="2" t="s">
        <v>4</v>
      </c>
    </row>
    <row r="34" spans="1:9" x14ac:dyDescent="0.25">
      <c r="A34" s="1" t="s">
        <v>75</v>
      </c>
      <c r="B34" s="11" t="s">
        <v>32</v>
      </c>
      <c r="C34" s="1">
        <v>18</v>
      </c>
      <c r="D34" s="1" t="s">
        <v>76</v>
      </c>
      <c r="E34" s="2">
        <v>99040902</v>
      </c>
      <c r="F34" s="2" t="s">
        <v>7</v>
      </c>
      <c r="G34" s="2" t="s">
        <v>4</v>
      </c>
    </row>
    <row r="35" spans="1:9" x14ac:dyDescent="0.25">
      <c r="A35" s="1" t="s">
        <v>35</v>
      </c>
      <c r="B35" s="11" t="s">
        <v>69</v>
      </c>
      <c r="C35" s="1">
        <v>15</v>
      </c>
      <c r="D35" s="1" t="s">
        <v>92</v>
      </c>
      <c r="E35" s="2">
        <v>98814913</v>
      </c>
      <c r="F35" s="2" t="s">
        <v>93</v>
      </c>
      <c r="G35" s="2" t="s">
        <v>4</v>
      </c>
    </row>
    <row r="36" spans="1:9" x14ac:dyDescent="0.25">
      <c r="A36" s="1" t="s">
        <v>81</v>
      </c>
      <c r="B36" s="11" t="s">
        <v>32</v>
      </c>
      <c r="C36" s="1">
        <v>14</v>
      </c>
      <c r="D36" s="1" t="s">
        <v>82</v>
      </c>
      <c r="E36" s="1">
        <v>90013547</v>
      </c>
      <c r="F36" s="2" t="s">
        <v>6</v>
      </c>
      <c r="G36" s="2" t="s">
        <v>4</v>
      </c>
    </row>
    <row r="37" spans="1:9" x14ac:dyDescent="0.25">
      <c r="A37" s="1" t="s">
        <v>73</v>
      </c>
      <c r="B37" s="11" t="s">
        <v>27</v>
      </c>
      <c r="C37" s="1">
        <v>19</v>
      </c>
      <c r="D37" s="1" t="s">
        <v>74</v>
      </c>
      <c r="E37" s="1">
        <v>90511722</v>
      </c>
      <c r="F37" s="2" t="s">
        <v>8</v>
      </c>
      <c r="G37" s="2" t="s">
        <v>4</v>
      </c>
      <c r="I37" s="3"/>
    </row>
    <row r="38" spans="1:9" x14ac:dyDescent="0.25">
      <c r="B38" s="4"/>
      <c r="C38" s="8">
        <f>SUM(C25:C37)</f>
        <v>206</v>
      </c>
      <c r="I38" s="3"/>
    </row>
    <row r="39" spans="1:9" x14ac:dyDescent="0.25">
      <c r="B39" s="4"/>
    </row>
    <row r="40" spans="1:9" x14ac:dyDescent="0.25">
      <c r="B40" s="6"/>
    </row>
    <row r="41" spans="1:9" x14ac:dyDescent="0.25">
      <c r="A41" s="9"/>
      <c r="B41" s="10"/>
      <c r="C41" s="9"/>
      <c r="D41" s="9"/>
      <c r="E41" s="9"/>
      <c r="F41" s="9"/>
      <c r="G41" s="9"/>
      <c r="H41" s="9"/>
      <c r="I41" s="9"/>
    </row>
    <row r="42" spans="1:9" x14ac:dyDescent="0.25">
      <c r="A42" s="8" t="s">
        <v>26</v>
      </c>
      <c r="B42" s="4"/>
      <c r="G42" s="7"/>
    </row>
    <row r="43" spans="1:9" x14ac:dyDescent="0.25">
      <c r="A43" s="8"/>
      <c r="B43" s="4"/>
      <c r="G43" s="7"/>
    </row>
    <row r="44" spans="1:9" x14ac:dyDescent="0.25">
      <c r="A44" s="1" t="s">
        <v>19</v>
      </c>
      <c r="B44" s="15" t="s">
        <v>47</v>
      </c>
      <c r="C44" s="1">
        <v>24</v>
      </c>
      <c r="D44" s="1" t="s">
        <v>48</v>
      </c>
      <c r="E44" s="1">
        <v>47306728</v>
      </c>
      <c r="G44" s="2" t="s">
        <v>25</v>
      </c>
    </row>
    <row r="45" spans="1:9" x14ac:dyDescent="0.25">
      <c r="A45" s="1" t="s">
        <v>19</v>
      </c>
      <c r="B45" s="15" t="s">
        <v>49</v>
      </c>
      <c r="C45" s="1">
        <v>40</v>
      </c>
      <c r="D45" s="1" t="s">
        <v>50</v>
      </c>
      <c r="E45" s="1">
        <v>95991899</v>
      </c>
      <c r="G45" s="2" t="s">
        <v>51</v>
      </c>
    </row>
    <row r="46" spans="1:9" x14ac:dyDescent="0.25">
      <c r="B46" s="6"/>
      <c r="C46" s="8">
        <f>SUM(C44:C45)</f>
        <v>64</v>
      </c>
    </row>
    <row r="47" spans="1:9" x14ac:dyDescent="0.25">
      <c r="B47" s="6"/>
      <c r="C47" s="8"/>
    </row>
    <row r="48" spans="1:9" x14ac:dyDescent="0.25">
      <c r="A48" s="9"/>
      <c r="B48" s="16"/>
      <c r="C48" s="17"/>
      <c r="D48" s="9"/>
      <c r="E48" s="9"/>
      <c r="F48" s="9"/>
      <c r="G48" s="9"/>
      <c r="H48" s="9"/>
      <c r="I48" s="9"/>
    </row>
    <row r="49" spans="1:3" x14ac:dyDescent="0.25">
      <c r="A49" s="8"/>
      <c r="B49" s="6"/>
      <c r="C49" s="8"/>
    </row>
    <row r="50" spans="1:3" x14ac:dyDescent="0.25">
      <c r="A50" s="8"/>
      <c r="B50" s="6"/>
      <c r="C50" s="8"/>
    </row>
    <row r="51" spans="1:3" x14ac:dyDescent="0.25">
      <c r="B51" s="15"/>
    </row>
    <row r="52" spans="1:3" x14ac:dyDescent="0.25">
      <c r="B52" s="15"/>
    </row>
    <row r="53" spans="1:3" x14ac:dyDescent="0.25">
      <c r="B53" s="15"/>
    </row>
    <row r="54" spans="1:3" x14ac:dyDescent="0.25">
      <c r="C54" s="8"/>
    </row>
    <row r="56" spans="1:3" x14ac:dyDescent="0.25">
      <c r="A56" s="1" t="s">
        <v>13</v>
      </c>
      <c r="C56" s="1">
        <f>C21+C38+C46+C54</f>
        <v>509</v>
      </c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Orkdal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 Thomas Nordahl</dc:creator>
  <cp:lastModifiedBy>Kalland, Bente (Orkla Sparebank)</cp:lastModifiedBy>
  <cp:lastPrinted>2019-09-11T18:38:05Z</cp:lastPrinted>
  <dcterms:created xsi:type="dcterms:W3CDTF">2013-09-08T10:19:25Z</dcterms:created>
  <dcterms:modified xsi:type="dcterms:W3CDTF">2021-09-02T16:20:12Z</dcterms:modified>
</cp:coreProperties>
</file>